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zliczenie" sheetId="1" r:id="rId1"/>
    <sheet name="Jak używać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\ &quot;zł&quot;"/>
    <numFmt numFmtId="165" formatCode="0.0%"/>
  </numFmts>
  <fonts count="5">
    <font>
      <sz val="11"/>
      <name val="Calibri"/>
    </font>
    <font>
      <b/>
      <sz val="16"/>
      <color rgb="FF0F172A"/>
      <name val="Calibri"/>
    </font>
    <font>
      <b/>
      <sz val="11"/>
      <color rgb="FFFFFFFF"/>
      <name val="Calibri"/>
    </font>
    <font>
      <b/>
      <sz val="11"/>
      <name val="Calibri"/>
    </font>
    <font>
      <i/>
      <sz val="10"/>
      <color rgb="FF64748B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  <fill>
      <patternFill patternType="solid">
        <fgColor rgb="FFFFF7DB"/>
        <bgColor indexed="64"/>
      </patternFill>
    </fill>
    <fill>
      <patternFill patternType="solid">
        <fgColor rgb="FFE2E8F0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 vertical="center" horizontal="center"/>
    </xf>
    <xf numFmtId="164" fontId="0" fillId="3" borderId="1" xfId="0" applyNumberFormat="1" applyFill="1" applyBorder="1"/>
    <xf numFmtId="164" fontId="0" fillId="0" borderId="1" xfId="0" applyNumberFormat="1" applyBorder="1"/>
    <xf numFmtId="165" fontId="0" fillId="3" borderId="1" xfId="0" applyNumberFormat="1" applyFill="1" applyBorder="1"/>
    <xf numFmtId="0" fontId="0" fillId="3" borderId="1" xfId="0" applyFill="1" applyBorder="1"/>
    <xf numFmtId="0" fontId="3" fillId="4" borderId="1" xfId="0" applyFont="1" applyFill="1" applyBorder="1"/>
    <xf numFmtId="164" fontId="3" fillId="4" borderId="1" xfId="0" applyNumberFormat="1" applyFont="1" applyFill="1" applyBorder="1"/>
    <xf numFmtId="0" fontId="0" fillId="0" borderId="0" xfId="0" applyAlignment="1">
      <alignment wrapText="1" vertical="top"/>
    </xf>
    <xf numFmtId="0" fontId="3" fillId="0" borderId="0" xfId="0" applyFont="1"/>
    <xf numFmtId="165" fontId="0" fillId="0" borderId="1" xfId="0" applyNumberFormat="1" applyBorder="1"/>
    <xf numFmtId="0" fontId="4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6" topLeftCell="A7" activePane="bottomLeft" state="frozen"/>
    </sheetView>
  </sheetViews>
  <sheetFormatPr defaultRowHeight="15"/>
  <cols>
    <col min="1" max="1" width="26" customWidth="1"/>
    <col min="2" max="2" width="12" customWidth="1"/>
    <col min="3" max="3" width="14" customWidth="1"/>
    <col min="4" max="4" width="18" customWidth="1"/>
    <col min="5" max="5" width="15" customWidth="1"/>
    <col min="6" max="6" width="13" customWidth="1"/>
    <col min="7" max="7" width="12" customWidth="1"/>
    <col min="8" max="8" width="14" customWidth="1"/>
    <col min="9" max="9" width="15" customWidth="1"/>
    <col min="10" max="10" width="17" customWidth="1"/>
    <col min="11" max="11" width="16" customWidth="1"/>
    <col min="12" max="12" width="16" customWidth="1"/>
  </cols>
  <sheetData>
    <row r="1">
      <c r="A1" s="1" t="inlineStr">
        <is>
          <t xml:space="preserve">Tygodniowe rozliczenie kierowców Bolt / Uber / FreeNow</t>
        </is>
      </c>
    </row>
    <row r="2">
      <c r="A2" s="12" t="inlineStr">
        <is>
          <t xml:space="preserve">Wypełniaj tylko żółte pola. Pozostałe kolumny liczą się same. Instrukcja w arkuszu „Jak używać”.</t>
        </is>
      </c>
    </row>
    <row r="3">
      <c r="A3" s="10" t="inlineStr">
        <is>
          <t xml:space="preserve">Okres rozliczenia:</t>
        </is>
      </c>
      <c r="B3" s="6"/>
      <c r="D3" s="10" t="inlineStr">
        <is>
          <t xml:space="preserve">Stawka VAT przenoszona na kierowcę:</t>
        </is>
      </c>
      <c r="F3" s="5">
        <v>0.08</v>
      </c>
      <c r="H3" s="10" t="inlineStr">
        <is>
          <t xml:space="preserve">Domyślna prowizja floty:</t>
        </is>
      </c>
      <c r="J3" s="5">
        <v>0.05</v>
      </c>
    </row>
    <row r="4">
      <c r="A4" s="12" t="inlineStr">
        <is>
          <t xml:space="preserve">(np. 15–21.09.2026)</t>
        </is>
      </c>
      <c r="D4" s="12" t="inlineStr">
        <is>
          <t xml:space="preserve">(wpisz 0%, jeśli VAT rozliczasz sam)</t>
        </is>
      </c>
      <c r="H4" s="12" t="inlineStr">
        <is>
          <t xml:space="preserve">(możesz nadpisać w wierszu)</t>
        </is>
      </c>
    </row>
    <row r="5"/>
    <row r="6" ht="48" customHeight="1">
      <c r="A6" s="2" t="inlineStr">
        <is>
          <t xml:space="preserve">Kierowca</t>
        </is>
      </c>
      <c r="B6" s="2" t="inlineStr">
        <is>
          <t xml:space="preserve">Platforma</t>
        </is>
      </c>
      <c r="C6" s="2" t="inlineStr">
        <is>
          <t xml:space="preserve">Obrót brutto z aplikacji</t>
        </is>
      </c>
      <c r="D6" s="2" t="inlineStr">
        <is>
          <t xml:space="preserve">Zarobek z aplikacji (po prowizji platformy)</t>
        </is>
      </c>
      <c r="E6" s="2" t="inlineStr">
        <is>
          <t xml:space="preserve">Gotówka pobrana przez kierowcę</t>
        </is>
      </c>
      <c r="F6" s="2" t="inlineStr">
        <is>
          <t xml:space="preserve">VAT od obrotu</t>
        </is>
      </c>
      <c r="G6" s="2" t="inlineStr">
        <is>
          <t xml:space="preserve">Prowizja floty %</t>
        </is>
      </c>
      <c r="H6" s="2" t="inlineStr">
        <is>
          <t xml:space="preserve">Prowizja floty (zł)</t>
        </is>
      </c>
      <c r="I6" s="2" t="inlineStr">
        <is>
          <t xml:space="preserve">Opłata za auto / stała</t>
        </is>
      </c>
      <c r="J6" s="2" t="inlineStr">
        <is>
          <t xml:space="preserve">Inne potrącenia (mandaty, szkody)</t>
        </is>
      </c>
      <c r="K6" s="2" t="inlineStr">
        <is>
          <t xml:space="preserve">Zwroty (np. paliwo na fakturę)</t>
        </is>
      </c>
      <c r="L6" s="2" t="inlineStr">
        <is>
          <t xml:space="preserve">DO WYPŁATY</t>
        </is>
      </c>
    </row>
    <row r="7">
      <c r="A7" s="6" t="inlineStr">
        <is>
          <t xml:space="preserve">Jan Kowalski (przykład)</t>
        </is>
      </c>
      <c r="B7" s="6" t="inlineStr">
        <is>
          <t xml:space="preserve">Bolt</t>
        </is>
      </c>
      <c r="C7" s="3">
        <v>2150</v>
      </c>
      <c r="D7" s="3">
        <v>1720</v>
      </c>
      <c r="E7" s="3">
        <v>380</v>
      </c>
      <c r="F7" s="4">
        <f>IF($A7="","",ROUND(C7*$F$3/(1+$F$3),2))</f>
      </c>
      <c r="G7" s="5">
        <f>IF($A7="","",$J$3)</f>
      </c>
      <c r="H7" s="4">
        <f>IF($A7="","",ROUND(D7*G7,2))</f>
      </c>
      <c r="I7" s="3">
        <v>350</v>
      </c>
      <c r="J7" s="3">
        <v>0</v>
      </c>
      <c r="K7" s="3">
        <v>120</v>
      </c>
      <c r="L7" s="8">
        <f>IF($A7="","",ROUND(D7-E7-F7-H7-I7-J7+K7,2))</f>
      </c>
    </row>
    <row r="8">
      <c r="A8" s="6" t="inlineStr">
        <is>
          <t xml:space="preserve">Jan Kowalski (przykład)</t>
        </is>
      </c>
      <c r="B8" s="6" t="inlineStr">
        <is>
          <t xml:space="preserve">Uber</t>
        </is>
      </c>
      <c r="C8" s="3">
        <v>980</v>
      </c>
      <c r="D8" s="3">
        <v>760</v>
      </c>
      <c r="E8" s="3">
        <v>0</v>
      </c>
      <c r="F8" s="4">
        <f>IF($A8="","",ROUND(C8*$F$3/(1+$F$3),2))</f>
      </c>
      <c r="G8" s="5">
        <f>IF($A8="","",$J$3)</f>
      </c>
      <c r="H8" s="4">
        <f>IF($A8="","",ROUND(D8*G8,2))</f>
      </c>
      <c r="I8" s="3">
        <v>0</v>
      </c>
      <c r="J8" s="3">
        <v>0</v>
      </c>
      <c r="K8" s="3">
        <v>0</v>
      </c>
      <c r="L8" s="8">
        <f>IF($A8="","",ROUND(D8-E8-F8-H8-I8-J8+K8,2))</f>
      </c>
    </row>
    <row r="9">
      <c r="A9" s="6" t="inlineStr">
        <is>
          <t xml:space="preserve">Anna Nowak (przykład)</t>
        </is>
      </c>
      <c r="B9" s="6" t="inlineStr">
        <is>
          <t xml:space="preserve">FreeNow</t>
        </is>
      </c>
      <c r="C9" s="3">
        <v>1430</v>
      </c>
      <c r="D9" s="3">
        <v>1180</v>
      </c>
      <c r="E9" s="3">
        <v>210</v>
      </c>
      <c r="F9" s="4">
        <f>IF($A9="","",ROUND(C9*$F$3/(1+$F$3),2))</f>
      </c>
      <c r="G9" s="5">
        <f>IF($A9="","",$J$3)</f>
      </c>
      <c r="H9" s="4">
        <f>IF($A9="","",ROUND(D9*G9,2))</f>
      </c>
      <c r="I9" s="3">
        <v>350</v>
      </c>
      <c r="J9" s="3">
        <v>100</v>
      </c>
      <c r="K9" s="3">
        <v>0</v>
      </c>
      <c r="L9" s="8">
        <f>IF($A9="","",ROUND(D9-E9-F9-H9-I9-J9+K9,2))</f>
      </c>
    </row>
    <row r="10">
      <c r="A10" s="6"/>
      <c r="B10" s="6"/>
      <c r="C10" s="3"/>
      <c r="D10" s="3"/>
      <c r="E10" s="3"/>
      <c r="F10" s="4">
        <f>IF($A10="","",ROUND(C10*$F$3/(1+$F$3),2))</f>
      </c>
      <c r="G10" s="5">
        <f>IF($A10="","",$J$3)</f>
      </c>
      <c r="H10" s="4">
        <f>IF($A10="","",ROUND(D10*G10,2))</f>
      </c>
      <c r="I10" s="3"/>
      <c r="J10" s="3"/>
      <c r="K10" s="3"/>
      <c r="L10" s="8">
        <f>IF($A10="","",ROUND(D10-E10-F10-H10-I10-J10+K10,2))</f>
      </c>
    </row>
    <row r="11">
      <c r="A11" s="6"/>
      <c r="B11" s="6"/>
      <c r="C11" s="3"/>
      <c r="D11" s="3"/>
      <c r="E11" s="3"/>
      <c r="F11" s="4">
        <f>IF($A11="","",ROUND(C11*$F$3/(1+$F$3),2))</f>
      </c>
      <c r="G11" s="5">
        <f>IF($A11="","",$J$3)</f>
      </c>
      <c r="H11" s="4">
        <f>IF($A11="","",ROUND(D11*G11,2))</f>
      </c>
      <c r="I11" s="3"/>
      <c r="J11" s="3"/>
      <c r="K11" s="3"/>
      <c r="L11" s="8">
        <f>IF($A11="","",ROUND(D11-E11-F11-H11-I11-J11+K11,2))</f>
      </c>
    </row>
    <row r="12">
      <c r="A12" s="6"/>
      <c r="B12" s="6"/>
      <c r="C12" s="3"/>
      <c r="D12" s="3"/>
      <c r="E12" s="3"/>
      <c r="F12" s="4">
        <f>IF($A12="","",ROUND(C12*$F$3/(1+$F$3),2))</f>
      </c>
      <c r="G12" s="5">
        <f>IF($A12="","",$J$3)</f>
      </c>
      <c r="H12" s="4">
        <f>IF($A12="","",ROUND(D12*G12,2))</f>
      </c>
      <c r="I12" s="3"/>
      <c r="J12" s="3"/>
      <c r="K12" s="3"/>
      <c r="L12" s="8">
        <f>IF($A12="","",ROUND(D12-E12-F12-H12-I12-J12+K12,2))</f>
      </c>
    </row>
    <row r="13">
      <c r="A13" s="6"/>
      <c r="B13" s="6"/>
      <c r="C13" s="3"/>
      <c r="D13" s="3"/>
      <c r="E13" s="3"/>
      <c r="F13" s="4">
        <f>IF($A13="","",ROUND(C13*$F$3/(1+$F$3),2))</f>
      </c>
      <c r="G13" s="5">
        <f>IF($A13="","",$J$3)</f>
      </c>
      <c r="H13" s="4">
        <f>IF($A13="","",ROUND(D13*G13,2))</f>
      </c>
      <c r="I13" s="3"/>
      <c r="J13" s="3"/>
      <c r="K13" s="3"/>
      <c r="L13" s="8">
        <f>IF($A13="","",ROUND(D13-E13-F13-H13-I13-J13+K13,2))</f>
      </c>
    </row>
    <row r="14">
      <c r="A14" s="6"/>
      <c r="B14" s="6"/>
      <c r="C14" s="3"/>
      <c r="D14" s="3"/>
      <c r="E14" s="3"/>
      <c r="F14" s="4">
        <f>IF($A14="","",ROUND(C14*$F$3/(1+$F$3),2))</f>
      </c>
      <c r="G14" s="5">
        <f>IF($A14="","",$J$3)</f>
      </c>
      <c r="H14" s="4">
        <f>IF($A14="","",ROUND(D14*G14,2))</f>
      </c>
      <c r="I14" s="3"/>
      <c r="J14" s="3"/>
      <c r="K14" s="3"/>
      <c r="L14" s="8">
        <f>IF($A14="","",ROUND(D14-E14-F14-H14-I14-J14+K14,2))</f>
      </c>
    </row>
    <row r="15">
      <c r="A15" s="6"/>
      <c r="B15" s="6"/>
      <c r="C15" s="3"/>
      <c r="D15" s="3"/>
      <c r="E15" s="3"/>
      <c r="F15" s="4">
        <f>IF($A15="","",ROUND(C15*$F$3/(1+$F$3),2))</f>
      </c>
      <c r="G15" s="5">
        <f>IF($A15="","",$J$3)</f>
      </c>
      <c r="H15" s="4">
        <f>IF($A15="","",ROUND(D15*G15,2))</f>
      </c>
      <c r="I15" s="3"/>
      <c r="J15" s="3"/>
      <c r="K15" s="3"/>
      <c r="L15" s="8">
        <f>IF($A15="","",ROUND(D15-E15-F15-H15-I15-J15+K15,2))</f>
      </c>
    </row>
    <row r="16">
      <c r="A16" s="6"/>
      <c r="B16" s="6"/>
      <c r="C16" s="3"/>
      <c r="D16" s="3"/>
      <c r="E16" s="3"/>
      <c r="F16" s="4">
        <f>IF($A16="","",ROUND(C16*$F$3/(1+$F$3),2))</f>
      </c>
      <c r="G16" s="5">
        <f>IF($A16="","",$J$3)</f>
      </c>
      <c r="H16" s="4">
        <f>IF($A16="","",ROUND(D16*G16,2))</f>
      </c>
      <c r="I16" s="3"/>
      <c r="J16" s="3"/>
      <c r="K16" s="3"/>
      <c r="L16" s="8">
        <f>IF($A16="","",ROUND(D16-E16-F16-H16-I16-J16+K16,2))</f>
      </c>
    </row>
    <row r="17">
      <c r="A17" s="6"/>
      <c r="B17" s="6"/>
      <c r="C17" s="3"/>
      <c r="D17" s="3"/>
      <c r="E17" s="3"/>
      <c r="F17" s="4">
        <f>IF($A17="","",ROUND(C17*$F$3/(1+$F$3),2))</f>
      </c>
      <c r="G17" s="5">
        <f>IF($A17="","",$J$3)</f>
      </c>
      <c r="H17" s="4">
        <f>IF($A17="","",ROUND(D17*G17,2))</f>
      </c>
      <c r="I17" s="3"/>
      <c r="J17" s="3"/>
      <c r="K17" s="3"/>
      <c r="L17" s="8">
        <f>IF($A17="","",ROUND(D17-E17-F17-H17-I17-J17+K17,2))</f>
      </c>
    </row>
    <row r="18">
      <c r="A18" s="6"/>
      <c r="B18" s="6"/>
      <c r="C18" s="3"/>
      <c r="D18" s="3"/>
      <c r="E18" s="3"/>
      <c r="F18" s="4">
        <f>IF($A18="","",ROUND(C18*$F$3/(1+$F$3),2))</f>
      </c>
      <c r="G18" s="5">
        <f>IF($A18="","",$J$3)</f>
      </c>
      <c r="H18" s="4">
        <f>IF($A18="","",ROUND(D18*G18,2))</f>
      </c>
      <c r="I18" s="3"/>
      <c r="J18" s="3"/>
      <c r="K18" s="3"/>
      <c r="L18" s="8">
        <f>IF($A18="","",ROUND(D18-E18-F18-H18-I18-J18+K18,2))</f>
      </c>
    </row>
    <row r="19">
      <c r="A19" s="6"/>
      <c r="B19" s="6"/>
      <c r="C19" s="3"/>
      <c r="D19" s="3"/>
      <c r="E19" s="3"/>
      <c r="F19" s="4">
        <f>IF($A19="","",ROUND(C19*$F$3/(1+$F$3),2))</f>
      </c>
      <c r="G19" s="5">
        <f>IF($A19="","",$J$3)</f>
      </c>
      <c r="H19" s="4">
        <f>IF($A19="","",ROUND(D19*G19,2))</f>
      </c>
      <c r="I19" s="3"/>
      <c r="J19" s="3"/>
      <c r="K19" s="3"/>
      <c r="L19" s="8">
        <f>IF($A19="","",ROUND(D19-E19-F19-H19-I19-J19+K19,2))</f>
      </c>
    </row>
    <row r="20">
      <c r="A20" s="6"/>
      <c r="B20" s="6"/>
      <c r="C20" s="3"/>
      <c r="D20" s="3"/>
      <c r="E20" s="3"/>
      <c r="F20" s="4">
        <f>IF($A20="","",ROUND(C20*$F$3/(1+$F$3),2))</f>
      </c>
      <c r="G20" s="5">
        <f>IF($A20="","",$J$3)</f>
      </c>
      <c r="H20" s="4">
        <f>IF($A20="","",ROUND(D20*G20,2))</f>
      </c>
      <c r="I20" s="3"/>
      <c r="J20" s="3"/>
      <c r="K20" s="3"/>
      <c r="L20" s="8">
        <f>IF($A20="","",ROUND(D20-E20-F20-H20-I20-J20+K20,2))</f>
      </c>
    </row>
    <row r="21">
      <c r="A21" s="6"/>
      <c r="B21" s="6"/>
      <c r="C21" s="3"/>
      <c r="D21" s="3"/>
      <c r="E21" s="3"/>
      <c r="F21" s="4">
        <f>IF($A21="","",ROUND(C21*$F$3/(1+$F$3),2))</f>
      </c>
      <c r="G21" s="5">
        <f>IF($A21="","",$J$3)</f>
      </c>
      <c r="H21" s="4">
        <f>IF($A21="","",ROUND(D21*G21,2))</f>
      </c>
      <c r="I21" s="3"/>
      <c r="J21" s="3"/>
      <c r="K21" s="3"/>
      <c r="L21" s="8">
        <f>IF($A21="","",ROUND(D21-E21-F21-H21-I21-J21+K21,2))</f>
      </c>
    </row>
    <row r="22">
      <c r="A22" s="6"/>
      <c r="B22" s="6"/>
      <c r="C22" s="3"/>
      <c r="D22" s="3"/>
      <c r="E22" s="3"/>
      <c r="F22" s="4">
        <f>IF($A22="","",ROUND(C22*$F$3/(1+$F$3),2))</f>
      </c>
      <c r="G22" s="5">
        <f>IF($A22="","",$J$3)</f>
      </c>
      <c r="H22" s="4">
        <f>IF($A22="","",ROUND(D22*G22,2))</f>
      </c>
      <c r="I22" s="3"/>
      <c r="J22" s="3"/>
      <c r="K22" s="3"/>
      <c r="L22" s="8">
        <f>IF($A22="","",ROUND(D22-E22-F22-H22-I22-J22+K22,2))</f>
      </c>
    </row>
    <row r="23">
      <c r="A23" s="6"/>
      <c r="B23" s="6"/>
      <c r="C23" s="3"/>
      <c r="D23" s="3"/>
      <c r="E23" s="3"/>
      <c r="F23" s="4">
        <f>IF($A23="","",ROUND(C23*$F$3/(1+$F$3),2))</f>
      </c>
      <c r="G23" s="5">
        <f>IF($A23="","",$J$3)</f>
      </c>
      <c r="H23" s="4">
        <f>IF($A23="","",ROUND(D23*G23,2))</f>
      </c>
      <c r="I23" s="3"/>
      <c r="J23" s="3"/>
      <c r="K23" s="3"/>
      <c r="L23" s="8">
        <f>IF($A23="","",ROUND(D23-E23-F23-H23-I23-J23+K23,2))</f>
      </c>
    </row>
    <row r="24">
      <c r="A24" s="6"/>
      <c r="B24" s="6"/>
      <c r="C24" s="3"/>
      <c r="D24" s="3"/>
      <c r="E24" s="3"/>
      <c r="F24" s="4">
        <f>IF($A24="","",ROUND(C24*$F$3/(1+$F$3),2))</f>
      </c>
      <c r="G24" s="5">
        <f>IF($A24="","",$J$3)</f>
      </c>
      <c r="H24" s="4">
        <f>IF($A24="","",ROUND(D24*G24,2))</f>
      </c>
      <c r="I24" s="3"/>
      <c r="J24" s="3"/>
      <c r="K24" s="3"/>
      <c r="L24" s="8">
        <f>IF($A24="","",ROUND(D24-E24-F24-H24-I24-J24+K24,2))</f>
      </c>
    </row>
    <row r="25">
      <c r="A25" s="6"/>
      <c r="B25" s="6"/>
      <c r="C25" s="3"/>
      <c r="D25" s="3"/>
      <c r="E25" s="3"/>
      <c r="F25" s="4">
        <f>IF($A25="","",ROUND(C25*$F$3/(1+$F$3),2))</f>
      </c>
      <c r="G25" s="5">
        <f>IF($A25="","",$J$3)</f>
      </c>
      <c r="H25" s="4">
        <f>IF($A25="","",ROUND(D25*G25,2))</f>
      </c>
      <c r="I25" s="3"/>
      <c r="J25" s="3"/>
      <c r="K25" s="3"/>
      <c r="L25" s="8">
        <f>IF($A25="","",ROUND(D25-E25-F25-H25-I25-J25+K25,2))</f>
      </c>
    </row>
    <row r="26">
      <c r="A26" s="6"/>
      <c r="B26" s="6"/>
      <c r="C26" s="3"/>
      <c r="D26" s="3"/>
      <c r="E26" s="3"/>
      <c r="F26" s="4">
        <f>IF($A26="","",ROUND(C26*$F$3/(1+$F$3),2))</f>
      </c>
      <c r="G26" s="5">
        <f>IF($A26="","",$J$3)</f>
      </c>
      <c r="H26" s="4">
        <f>IF($A26="","",ROUND(D26*G26,2))</f>
      </c>
      <c r="I26" s="3"/>
      <c r="J26" s="3"/>
      <c r="K26" s="3"/>
      <c r="L26" s="8">
        <f>IF($A26="","",ROUND(D26-E26-F26-H26-I26-J26+K26,2))</f>
      </c>
    </row>
    <row r="27">
      <c r="A27" s="7" t="inlineStr">
        <is>
          <t xml:space="preserve">RAZEM</t>
        </is>
      </c>
      <c r="B27" s="7"/>
      <c r="C27" s="8">
        <f>SUM(C7:C26)</f>
      </c>
      <c r="D27" s="8">
        <f>SUM(D7:D26)</f>
      </c>
      <c r="E27" s="8">
        <f>SUM(E7:E26)</f>
      </c>
      <c r="F27" s="8">
        <f>SUM(F7:F26)</f>
      </c>
      <c r="G27" s="7"/>
      <c r="H27" s="8">
        <f>SUM(H7:H26)</f>
      </c>
      <c r="I27" s="8">
        <f>SUM(I7:I26)</f>
      </c>
      <c r="J27" s="8">
        <f>SUM(J7:J26)</f>
      </c>
      <c r="K27" s="8">
        <f>SUM(K7:K26)</f>
      </c>
      <c r="L27" s="8">
        <f>SUM(L7:L26)</f>
      </c>
    </row>
    <row r="28"/>
    <row r="29">
      <c r="A29" s="10" t="inlineStr">
        <is>
          <t xml:space="preserve">Zarobek floty w tym tygodniu (prowizja + opłaty za auto + VAT przeniesiony):</t>
        </is>
      </c>
      <c r="H29" s="8">
        <f>H27+I27+F27</f>
      </c>
    </row>
    <row r="30"/>
    <row r="31">
      <c r="A31" s="12" t="inlineStr">
        <is>
          <t xml:space="preserve">Szablon: TwojaFlota — program do rozliczania kierowców Bolt, Uber i FreeNow. Import raportów i wyliczenie wypłat automatycznie: twojaflota.com.pl</t>
        </is>
      </c>
    </row>
  </sheetData>
  <pageMargins left="0.5" right="0.5" top="0.6" bottom="0.6" header="0.3" footer="0.3"/>
  <pageSetup orientation="landscape" paperSize="9" fitToWidth="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20" customWidth="1"/>
  </cols>
  <sheetData>
    <row r="1">
      <c r="A1" s="1" t="inlineStr">
        <is>
          <t xml:space="preserve">Jak używać szablonu</t>
        </is>
      </c>
    </row>
    <row r="2">
      <c r="A2" s="9"/>
    </row>
    <row r="3">
      <c r="A3" s="9" t="inlineStr">
        <is>
          <t xml:space="preserve">1. Z panelu Bolt Fleet, Uber Supplier i FreeNow pobierz raport tygodniowy dla każdego kierowcy.</t>
        </is>
      </c>
    </row>
    <row r="4">
      <c r="A4" s="9" t="inlineStr">
        <is>
          <t xml:space="preserve">2. W wierszu kierowcy wpisz: obrót brutto (kwota zapłacona przez pasażerów), zarobek z aplikacji po prowizji platformy i gotówkę, którą kierowca pobrał od pasażerów.</t>
        </is>
      </c>
    </row>
    <row r="5">
      <c r="A5" s="9" t="inlineStr">
        <is>
          <t xml:space="preserve">3. Kierowca na kilku platformach = osobny wiersz na każdą platformę. Suma do przelewu to suma jego wierszy.</t>
        </is>
      </c>
    </row>
    <row r="6">
      <c r="A6" s="9" t="inlineStr">
        <is>
          <t xml:space="preserve">4. Stawka VAT (komórka F3): jeśli potrącasz kierowcy VAT od przejazdów, zostaw 8%. Jeśli VAT pokrywasz sam — wpisz 0%.</t>
        </is>
      </c>
    </row>
    <row r="7">
      <c r="A7" s="9" t="inlineStr">
        <is>
          <t xml:space="preserve">5. Prowizja floty (J3) to domyślny procent od zarobku z aplikacji. W kolumnie G możesz wpisać inną stawkę dla konkretnego kierowcy.</t>
        </is>
      </c>
    </row>
    <row r="8">
      <c r="A8" s="9" t="inlineStr">
        <is>
          <t xml:space="preserve">6. Opłata za auto: tygodniowy najem lub stała opłata. Inne potrącenia: mandaty, szkody, zaliczki. Zwroty: np. paliwo zatankowane na fakturę firmy, które oddajesz kierowcy.</t>
        </is>
      </c>
    </row>
    <row r="9">
      <c r="A9" s="9" t="inlineStr">
        <is>
          <t xml:space="preserve">7. Kolumna DO WYPŁATY = zarobek z aplikacji − gotówka − VAT − prowizja − opłata za auto − potrącenia + zwroty. Wynik ujemny oznacza, że kierowca jest winien flocie (np. pobrał dużo gotówki).</t>
        </is>
      </c>
    </row>
    <row r="10">
      <c r="A10" s="9" t="inlineStr">
        <is>
          <t xml:space="preserve">8. Przykładowe wiersze (Jan Kowalski, Anna Nowak) usuń przed pierwszym użyciem.</t>
        </is>
      </c>
    </row>
    <row r="11">
      <c r="A11" s="9"/>
    </row>
    <row r="12">
      <c r="A12" s="10" t="inlineStr">
        <is>
          <t xml:space="preserve">Ważne</t>
        </is>
      </c>
    </row>
    <row r="13">
      <c r="A13" s="9" t="inlineStr">
        <is>
          <t xml:space="preserve">Szablon nie liczy składek ZUS ani zaliczki na PIT przy umowie zlecenia — to zależy od sytuacji kierowcy i ustaleń z księgową. Nazwy kolumn w raportach platform zmieniają się co jakiś czas; jeśli nie wiesz, która kwota to „zarobek po prowizji”, sprawdź podsumowanie tygodnia w panelu floty.</t>
        </is>
      </c>
    </row>
    <row r="14">
      <c r="A14" s="9"/>
    </row>
    <row r="15">
      <c r="A15" s="10" t="inlineStr">
        <is>
          <t xml:space="preserve">Kiedy Excel przestaje wystarczać</t>
        </is>
      </c>
    </row>
    <row r="16">
      <c r="A16" s="9" t="inlineStr">
        <is>
          <t xml:space="preserve">Przy kilku kierowcach szablon wystarczy. Przy 5+ kierowcach i trzech platformach ręczne przepisywanie raportów zajmuje kilka godzin tygodniowo i łatwo o pomyłkę. TwojaFlota importuje raporty Bolt, Uber i FreeNow, liczy wypłaty według Twoich zasad, generuje PDF dla kierowcy i paczkę przelewów. 30 dni za darmo, bez karty: twojaflota.com.pl</t>
        </is>
      </c>
    </row>
  </sheetData>
  <pageMargins left="0.5" right="0.5" top="0.6" bottom="0.6" header="0.3" footer="0.3"/>
  <pageSetup orientation="landscape" paperSize="9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Szablon rozliczenia kierowców Bolt Uber FreeNow</dc:title>
  <dc:creator>TwojaFlota</dc:creator>
  <dcterms:created xsi:type="dcterms:W3CDTF">2026-09-24T00:00:00Z</dcterms:created>
</cp:coreProperties>
</file>